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tin\Documents\Dokumentvorlagen\"/>
    </mc:Choice>
  </mc:AlternateContent>
  <bookViews>
    <workbookView xWindow="0" yWindow="0" windowWidth="28800" windowHeight="12435"/>
  </bookViews>
  <sheets>
    <sheet name="Haus 1" sheetId="1" r:id="rId1"/>
  </sheets>
  <definedNames>
    <definedName name="Anrechenbarkeit">'Haus 1'!$L$4:$L$7</definedName>
    <definedName name="_xlnm.Print_Area" localSheetId="0">'Haus 1'!$B$2:$H$62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1" l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32" i="1"/>
  <c r="G28" i="1"/>
  <c r="G29" i="1"/>
  <c r="G30" i="1"/>
  <c r="G31" i="1"/>
  <c r="G33" i="1"/>
  <c r="G5" i="1"/>
  <c r="G6" i="1"/>
  <c r="G7" i="1"/>
  <c r="G8" i="1"/>
  <c r="G9" i="1"/>
  <c r="G10" i="1"/>
  <c r="G11" i="1"/>
  <c r="G12" i="1"/>
  <c r="G13" i="1"/>
  <c r="G14" i="1"/>
  <c r="G15" i="1"/>
  <c r="G16" i="1"/>
  <c r="G20" i="1"/>
  <c r="G21" i="1"/>
  <c r="G22" i="1"/>
  <c r="G23" i="1"/>
  <c r="H25" i="1" s="1"/>
  <c r="G24" i="1"/>
  <c r="G25" i="1"/>
  <c r="G26" i="1"/>
  <c r="G27" i="1"/>
  <c r="G34" i="1"/>
  <c r="G35" i="1"/>
  <c r="G36" i="1"/>
  <c r="G37" i="1"/>
  <c r="H37" i="1" l="1"/>
  <c r="H28" i="1"/>
  <c r="H34" i="1"/>
  <c r="H22" i="1"/>
  <c r="H38" i="1" s="1"/>
  <c r="H31" i="1"/>
  <c r="H49" i="1"/>
  <c r="H46" i="1"/>
  <c r="H58" i="1"/>
  <c r="H43" i="1"/>
  <c r="H10" i="1"/>
  <c r="H13" i="1"/>
  <c r="H16" i="1"/>
  <c r="H55" i="1"/>
  <c r="H52" i="1"/>
  <c r="H7" i="1"/>
  <c r="H59" i="1" l="1"/>
  <c r="H17" i="1"/>
  <c r="H61" i="1" s="1"/>
</calcChain>
</file>

<file path=xl/sharedStrings.xml><?xml version="1.0" encoding="utf-8"?>
<sst xmlns="http://schemas.openxmlformats.org/spreadsheetml/2006/main" count="49" uniqueCount="34">
  <si>
    <t>Raum</t>
  </si>
  <si>
    <t>Breite</t>
  </si>
  <si>
    <t>Länge</t>
  </si>
  <si>
    <t>Anrechenbarkeit</t>
  </si>
  <si>
    <t>Quadratmeter</t>
  </si>
  <si>
    <t>Etage</t>
  </si>
  <si>
    <t>Keller</t>
  </si>
  <si>
    <t>Hobbyraum</t>
  </si>
  <si>
    <t>Waschküche</t>
  </si>
  <si>
    <t>Heizungskeller</t>
  </si>
  <si>
    <t>Gesamt</t>
  </si>
  <si>
    <t>Summe</t>
  </si>
  <si>
    <t>Mittelwert</t>
  </si>
  <si>
    <t>Ergebnis</t>
  </si>
  <si>
    <t>Anzahl</t>
  </si>
  <si>
    <t>Erdgeschoss</t>
  </si>
  <si>
    <t>Wohnzimmer</t>
  </si>
  <si>
    <t>Esszimmer</t>
  </si>
  <si>
    <t>Küche</t>
  </si>
  <si>
    <t>Diele</t>
  </si>
  <si>
    <t>Gäste WC</t>
  </si>
  <si>
    <t>Terrasse</t>
  </si>
  <si>
    <t>Obergeschoss</t>
  </si>
  <si>
    <t>Schlafen</t>
  </si>
  <si>
    <t>Kind 1</t>
  </si>
  <si>
    <t>Kind 2</t>
  </si>
  <si>
    <t>Bad</t>
  </si>
  <si>
    <t>Balkon</t>
  </si>
  <si>
    <t>Flur</t>
  </si>
  <si>
    <t xml:space="preserve"> Erdgeschoss </t>
  </si>
  <si>
    <t xml:space="preserve"> Obergeschoss </t>
  </si>
  <si>
    <t xml:space="preserve"> Keller </t>
  </si>
  <si>
    <t>Wohnflächenberechnung</t>
  </si>
  <si>
    <t>Gesamtwohnfläche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</si>
</sst>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1" fillId="2" borderId="0" applyNumberFormat="0" applyBorder="0" applyAlignment="0" applyProtection="0"/>
  </cellStyleXfs>
  <cellXfs count="11">
    <xf numFmtId="0" fontId="0" fillId="0" borderId="0" xfId="0"/>
    <xf numFmtId="0" fontId="3" fillId="0" borderId="0" xfId="0" applyFont="1"/>
    <xf numFmtId="9" fontId="0" fillId="0" borderId="0" xfId="2" applyFont="1"/>
    <xf numFmtId="43" fontId="0" fillId="0" borderId="0" xfId="1" applyFont="1"/>
    <xf numFmtId="43" fontId="0" fillId="0" borderId="0" xfId="0" applyNumberFormat="1"/>
    <xf numFmtId="43" fontId="3" fillId="0" borderId="0" xfId="0" applyNumberFormat="1" applyFont="1"/>
    <xf numFmtId="43" fontId="0" fillId="0" borderId="0" xfId="0" applyNumberFormat="1" applyFont="1"/>
    <xf numFmtId="0" fontId="2" fillId="0" borderId="1" xfId="3"/>
    <xf numFmtId="0" fontId="1" fillId="2" borderId="0" xfId="4"/>
    <xf numFmtId="9" fontId="1" fillId="2" borderId="0" xfId="4" applyNumberFormat="1"/>
    <xf numFmtId="43" fontId="3" fillId="0" borderId="0" xfId="1" applyFont="1"/>
  </cellXfs>
  <cellStyles count="5">
    <cellStyle name="20 % - Akzent3" xfId="4" builtinId="38"/>
    <cellStyle name="Komma" xfId="1" builtinId="3"/>
    <cellStyle name="Prozent" xfId="2" builtinId="5"/>
    <cellStyle name="Standard" xfId="0" builtinId="0"/>
    <cellStyle name="Überschrift 1" xfId="3" builtinId="16"/>
  </cellStyles>
  <dxfs count="10">
    <dxf>
      <numFmt numFmtId="35" formatCode="_-* #,##0.00\ _€_-;\-* #,##0.00\ _€_-;_-* &quot;-&quot;??\ _€_-;_-@_-"/>
    </dxf>
    <dxf>
      <numFmt numFmtId="35" formatCode="_-* #,##0.00\ _€_-;\-* #,##0.00\ _€_-;_-* &quot;-&quot;??\ _€_-;_-@_-"/>
    </dxf>
    <dxf>
      <numFmt numFmtId="35" formatCode="_-* #,##0.00\ _€_-;\-* #,##0.0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35" formatCode="_-* #,##0.00\ _€_-;\-* #,##0.0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35" formatCode="_-* #,##0.00\ _€_-;\-* #,##0.00\ _€_-;_-* &quot;-&quot;??\ _€_-;_-@_-"/>
    </dxf>
    <dxf>
      <numFmt numFmtId="35" formatCode="_-* #,##0.00\ _€_-;\-* #,##0.00\ _€_-;_-* &quot;-&quot;??\ _€_-;_-@_-"/>
    </dxf>
    <dxf>
      <numFmt numFmtId="35" formatCode="_-* #,##0.00\ _€_-;\-* #,##0.00\ _€_-;_-* &quot;-&quot;??\ _€_-;_-@_-"/>
    </dxf>
    <dxf>
      <numFmt numFmtId="35" formatCode="_-* #,##0.00\ _€_-;\-* #,##0.0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Flächenverteilung EG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('Haus 1'!$C$20,'Haus 1'!$C$23,'Haus 1'!$C$26,'Haus 1'!$C$29,'Haus 1'!$C$32,'Haus 1'!$C$35)</c:f>
              <c:strCache>
                <c:ptCount val="6"/>
                <c:pt idx="0">
                  <c:v>Wohnzimmer</c:v>
                </c:pt>
                <c:pt idx="1">
                  <c:v>Esszimmer</c:v>
                </c:pt>
                <c:pt idx="2">
                  <c:v>Küche</c:v>
                </c:pt>
                <c:pt idx="3">
                  <c:v>Gäste WC</c:v>
                </c:pt>
                <c:pt idx="4">
                  <c:v>Terrasse</c:v>
                </c:pt>
                <c:pt idx="5">
                  <c:v>Diele</c:v>
                </c:pt>
              </c:strCache>
            </c:strRef>
          </c:cat>
          <c:val>
            <c:numRef>
              <c:f>('Haus 1'!$H$22,'Haus 1'!$H$25,'Haus 1'!$H$28,'Haus 1'!$H$31,'Haus 1'!$H$34,'Haus 1'!$H$37)</c:f>
              <c:numCache>
                <c:formatCode>_(* #,##0.00_);_(* \(#,##0.00\);_(* "-"??_);_(@_)</c:formatCode>
                <c:ptCount val="6"/>
                <c:pt idx="0">
                  <c:v>24</c:v>
                </c:pt>
                <c:pt idx="1">
                  <c:v>12</c:v>
                </c:pt>
                <c:pt idx="2">
                  <c:v>11</c:v>
                </c:pt>
                <c:pt idx="3">
                  <c:v>1</c:v>
                </c:pt>
                <c:pt idx="4">
                  <c:v>6.6000000000000005</c:v>
                </c:pt>
                <c:pt idx="5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Flächenverteilung</a:t>
            </a:r>
            <a:r>
              <a:rPr lang="de-DE" baseline="0"/>
              <a:t> OG</a:t>
            </a:r>
            <a:endParaRPr lang="de-DE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('Haus 1'!$C$41,'Haus 1'!$C$44,'Haus 1'!$C$47,'Haus 1'!$C$50,'Haus 1'!$C$53,'Haus 1'!$C$56)</c:f>
              <c:strCache>
                <c:ptCount val="6"/>
                <c:pt idx="0">
                  <c:v>Schlafen</c:v>
                </c:pt>
                <c:pt idx="1">
                  <c:v>Kind 1</c:v>
                </c:pt>
                <c:pt idx="2">
                  <c:v>Kind 2</c:v>
                </c:pt>
                <c:pt idx="3">
                  <c:v>Bad</c:v>
                </c:pt>
                <c:pt idx="4">
                  <c:v>Balkon</c:v>
                </c:pt>
                <c:pt idx="5">
                  <c:v>Flur</c:v>
                </c:pt>
              </c:strCache>
            </c:strRef>
          </c:cat>
          <c:val>
            <c:numRef>
              <c:f>('Haus 1'!$H$43,'Haus 1'!$H$46,'Haus 1'!$H$49,'Haus 1'!$H$52,'Haus 1'!$H$55,'Haus 1'!$H$58)</c:f>
              <c:numCache>
                <c:formatCode>_(* #,##0.00_);_(* \(#,##0.00\);_(* "-"??_);_(@_)</c:formatCode>
                <c:ptCount val="6"/>
                <c:pt idx="0">
                  <c:v>24</c:v>
                </c:pt>
                <c:pt idx="1">
                  <c:v>12</c:v>
                </c:pt>
                <c:pt idx="2">
                  <c:v>11</c:v>
                </c:pt>
                <c:pt idx="3">
                  <c:v>12</c:v>
                </c:pt>
                <c:pt idx="4">
                  <c:v>4</c:v>
                </c:pt>
                <c:pt idx="5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Raumverteilung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('Haus 1'!$C$20,'Haus 1'!$C$23,'Haus 1'!$C$26,'Haus 1'!$C$29,'Haus 1'!$C$32,'Haus 1'!$C$35,'Haus 1'!$C$41,'Haus 1'!$C$44,'Haus 1'!$C$47,'Haus 1'!$C$50,'Haus 1'!$C$53,'Haus 1'!$C$56)</c:f>
              <c:strCache>
                <c:ptCount val="12"/>
                <c:pt idx="0">
                  <c:v>Wohnzimmer</c:v>
                </c:pt>
                <c:pt idx="1">
                  <c:v>Esszimmer</c:v>
                </c:pt>
                <c:pt idx="2">
                  <c:v>Küche</c:v>
                </c:pt>
                <c:pt idx="3">
                  <c:v>Gäste WC</c:v>
                </c:pt>
                <c:pt idx="4">
                  <c:v>Terrasse</c:v>
                </c:pt>
                <c:pt idx="5">
                  <c:v>Diele</c:v>
                </c:pt>
                <c:pt idx="6">
                  <c:v>Schlafen</c:v>
                </c:pt>
                <c:pt idx="7">
                  <c:v>Kind 1</c:v>
                </c:pt>
                <c:pt idx="8">
                  <c:v>Kind 2</c:v>
                </c:pt>
                <c:pt idx="9">
                  <c:v>Bad</c:v>
                </c:pt>
                <c:pt idx="10">
                  <c:v>Balkon</c:v>
                </c:pt>
                <c:pt idx="11">
                  <c:v>Flur</c:v>
                </c:pt>
              </c:strCache>
            </c:strRef>
          </c:cat>
          <c:val>
            <c:numRef>
              <c:f>('Haus 1'!$H$22,'Haus 1'!$H$25,'Haus 1'!$H$28,'Haus 1'!$H$31,'Haus 1'!$H$34,'Haus 1'!$H$37,'Haus 1'!$H$43,'Haus 1'!$H$46,'Haus 1'!$H$49,'Haus 1'!$H$52,'Haus 1'!$H$55,'Haus 1'!$H$58)</c:f>
              <c:numCache>
                <c:formatCode>_(* #,##0.00_);_(* \(#,##0.00\);_(* "-"??_);_(@_)</c:formatCode>
                <c:ptCount val="12"/>
                <c:pt idx="0">
                  <c:v>24</c:v>
                </c:pt>
                <c:pt idx="1">
                  <c:v>12</c:v>
                </c:pt>
                <c:pt idx="2">
                  <c:v>11</c:v>
                </c:pt>
                <c:pt idx="3">
                  <c:v>1</c:v>
                </c:pt>
                <c:pt idx="4">
                  <c:v>6.6000000000000005</c:v>
                </c:pt>
                <c:pt idx="5">
                  <c:v>4</c:v>
                </c:pt>
                <c:pt idx="6">
                  <c:v>24</c:v>
                </c:pt>
                <c:pt idx="7">
                  <c:v>12</c:v>
                </c:pt>
                <c:pt idx="8">
                  <c:v>11</c:v>
                </c:pt>
                <c:pt idx="9">
                  <c:v>12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2417112"/>
        <c:axId val="202417896"/>
      </c:barChart>
      <c:catAx>
        <c:axId val="202417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2417896"/>
        <c:crosses val="autoZero"/>
        <c:auto val="1"/>
        <c:lblAlgn val="ctr"/>
        <c:lblOffset val="100"/>
        <c:noMultiLvlLbl val="0"/>
      </c:catAx>
      <c:valAx>
        <c:axId val="202417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2417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761999</xdr:colOff>
      <xdr:row>3</xdr:row>
      <xdr:rowOff>4761</xdr:rowOff>
    </xdr:from>
    <xdr:to>
      <xdr:col>16</xdr:col>
      <xdr:colOff>352425</xdr:colOff>
      <xdr:row>23</xdr:row>
      <xdr:rowOff>9525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9524</xdr:colOff>
      <xdr:row>24</xdr:row>
      <xdr:rowOff>128587</xdr:rowOff>
    </xdr:from>
    <xdr:to>
      <xdr:col>16</xdr:col>
      <xdr:colOff>361949</xdr:colOff>
      <xdr:row>42</xdr:row>
      <xdr:rowOff>171450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3</xdr:row>
      <xdr:rowOff>9525</xdr:rowOff>
    </xdr:from>
    <xdr:to>
      <xdr:col>19</xdr:col>
      <xdr:colOff>466726</xdr:colOff>
      <xdr:row>12</xdr:row>
      <xdr:rowOff>9525</xdr:rowOff>
    </xdr:to>
    <xdr:sp macro="" textlink="">
      <xdr:nvSpPr>
        <xdr:cNvPr id="5" name="Rechteckige Legende 4"/>
        <xdr:cNvSpPr/>
      </xdr:nvSpPr>
      <xdr:spPr>
        <a:xfrm>
          <a:off x="15373350" y="200025"/>
          <a:ext cx="1990726" cy="1714500"/>
        </a:xfrm>
        <a:prstGeom prst="wedgeRect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Tragen Sie in die grau unterlegten Felder Ihre Längenmaße ein und in der Spalte "Anrechenbarkeit" die Verwertbarkeit dieser Maße.</a:t>
          </a:r>
        </a:p>
        <a:p>
          <a:pPr algn="l"/>
          <a:r>
            <a:rPr lang="de-DE" sz="1100"/>
            <a:t>Duplizieren Sie das Arbeitsblatt für weitere Wohnungen oder Häuser.</a:t>
          </a:r>
        </a:p>
      </xdr:txBody>
    </xdr:sp>
    <xdr:clientData/>
  </xdr:twoCellAnchor>
  <xdr:twoCellAnchor>
    <xdr:from>
      <xdr:col>9</xdr:col>
      <xdr:colOff>9525</xdr:colOff>
      <xdr:row>44</xdr:row>
      <xdr:rowOff>42861</xdr:rowOff>
    </xdr:from>
    <xdr:to>
      <xdr:col>16</xdr:col>
      <xdr:colOff>409575</xdr:colOff>
      <xdr:row>61</xdr:row>
      <xdr:rowOff>180974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Keller" displayName="Keller" ref="B4:H17" totalsRowCount="1">
  <autoFilter ref="B4:H17"/>
  <tableColumns count="7">
    <tableColumn id="1" name="Etage"/>
    <tableColumn id="2" name="Raum"/>
    <tableColumn id="3" name="Breite" dataCellStyle="20 % - Akzent3"/>
    <tableColumn id="4" name="Länge" dataCellStyle="20 % - Akzent3"/>
    <tableColumn id="5" name="Anrechenbarkeit" dataCellStyle="Prozent"/>
    <tableColumn id="7" name="Quadratmeter" totalsRowLabel=" Keller " dataDxfId="9" totalsRowDxfId="1">
      <calculatedColumnFormula>Keller[[#This Row],[Breite]]+Keller[[#This Row],[Länge]]+Keller[[#This Row],[Anrechenbarkeit]]</calculatedColumnFormula>
    </tableColumn>
    <tableColumn id="6" name="Gesamt" totalsRowFunction="custom" dataDxfId="8" totalsRowDxfId="0">
      <calculatedColumnFormula>SUM(G2:G5)</calculatedColumnFormula>
      <totalsRowFormula>SUM(Keller[Gesamt])</totalsRow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Erdgeschoss" displayName="Erdgeschoss" ref="B19:H38" totalsRowCount="1">
  <autoFilter ref="B19:H38"/>
  <tableColumns count="7">
    <tableColumn id="1" name="Etage"/>
    <tableColumn id="2" name="Raum"/>
    <tableColumn id="3" name="Breite" dataCellStyle="20 % - Akzent3"/>
    <tableColumn id="4" name="Länge" dataCellStyle="20 % - Akzent3"/>
    <tableColumn id="5" name="Anrechenbarkeit" dataCellStyle="Prozent"/>
    <tableColumn id="7" name="Quadratmeter" totalsRowLabel=" Erdgeschoss " totalsRowDxfId="5" dataCellStyle="Komma">
      <calculatedColumnFormula>Erdgeschoss[[#This Row],[Breite]]*Erdgeschoss[[#This Row],[Länge]]*Erdgeschoss[[#This Row],[Anrechenbarkeit]]</calculatedColumnFormula>
    </tableColumn>
    <tableColumn id="6" name="Gesamt" totalsRowFunction="custom" dataDxfId="7" totalsRowDxfId="4">
      <calculatedColumnFormula>SUM(G18:G20)</calculatedColumnFormula>
      <totalsRowFormula>SUM(Erdgeschoss[Gesamt])</totalsRow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Obergeschoss" displayName="Obergeschoss" ref="B40:H59" totalsRowCount="1">
  <autoFilter ref="B40:H59"/>
  <tableColumns count="7">
    <tableColumn id="1" name="Etage"/>
    <tableColumn id="2" name="Raum"/>
    <tableColumn id="3" name="Breite" dataCellStyle="20 % - Akzent3"/>
    <tableColumn id="4" name="Länge" dataCellStyle="20 % - Akzent3"/>
    <tableColumn id="5" name="Anrechenbarkeit" dataCellStyle="Prozent"/>
    <tableColumn id="7" name="Quadratmeter" totalsRowLabel=" Obergeschoss " totalsRowDxfId="3" dataCellStyle="Komma">
      <calculatedColumnFormula>Obergeschoss[[#This Row],[Breite]]*Obergeschoss[[#This Row],[Länge]]*Obergeschoss[[#This Row],[Anrechenbarkeit]]</calculatedColumnFormula>
    </tableColumn>
    <tableColumn id="6" name="Gesamt" totalsRowFunction="custom" dataDxfId="6" totalsRowDxfId="2">
      <calculatedColumnFormula>SUM(G39:G41)</calculatedColumnFormula>
      <totalsRowFormula>SUM(Obergeschoss[Gesamt])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61"/>
  <sheetViews>
    <sheetView showGridLines="0" tabSelected="1" workbookViewId="0">
      <selection activeCell="I13" sqref="I13"/>
    </sheetView>
  </sheetViews>
  <sheetFormatPr baseColWidth="10" defaultRowHeight="15" x14ac:dyDescent="0.25"/>
  <cols>
    <col min="2" max="2" width="18.85546875" customWidth="1"/>
    <col min="3" max="3" width="22.85546875" customWidth="1"/>
    <col min="6" max="7" width="18" customWidth="1"/>
    <col min="8" max="8" width="15.7109375" customWidth="1"/>
  </cols>
  <sheetData>
    <row r="2" spans="2:12" ht="31.5" customHeight="1" thickBot="1" x14ac:dyDescent="0.35">
      <c r="B2" s="7" t="s">
        <v>32</v>
      </c>
    </row>
    <row r="3" spans="2:12" ht="15.75" customHeight="1" thickTop="1" thickBot="1" x14ac:dyDescent="0.35">
      <c r="B3" s="7"/>
    </row>
    <row r="4" spans="2:12" ht="15.75" thickTop="1" x14ac:dyDescent="0.25">
      <c r="B4" t="s">
        <v>5</v>
      </c>
      <c r="C4" t="s">
        <v>0</v>
      </c>
      <c r="D4" t="s">
        <v>1</v>
      </c>
      <c r="E4" t="s">
        <v>2</v>
      </c>
      <c r="F4" t="s">
        <v>3</v>
      </c>
      <c r="G4" t="s">
        <v>4</v>
      </c>
      <c r="H4" t="s">
        <v>10</v>
      </c>
      <c r="L4" s="2"/>
    </row>
    <row r="5" spans="2:12" x14ac:dyDescent="0.25">
      <c r="B5" s="1" t="s">
        <v>6</v>
      </c>
      <c r="C5" t="s">
        <v>7</v>
      </c>
      <c r="D5" s="8">
        <v>3</v>
      </c>
      <c r="E5" s="8">
        <v>3</v>
      </c>
      <c r="F5" s="9">
        <v>1</v>
      </c>
      <c r="G5" s="3">
        <f>Keller[[#This Row],[Breite]]+Keller[[#This Row],[Länge]]+Keller[[#This Row],[Anrechenbarkeit]]</f>
        <v>7</v>
      </c>
      <c r="H5" s="4"/>
      <c r="L5" s="2">
        <v>1</v>
      </c>
    </row>
    <row r="6" spans="2:12" x14ac:dyDescent="0.25">
      <c r="D6" s="8"/>
      <c r="E6" s="8"/>
      <c r="F6" s="9"/>
      <c r="G6" s="4">
        <f>Keller[[#This Row],[Breite]]+Keller[[#This Row],[Länge]]+Keller[[#This Row],[Anrechenbarkeit]]</f>
        <v>0</v>
      </c>
      <c r="H6" s="4"/>
      <c r="L6" s="2">
        <v>0.5</v>
      </c>
    </row>
    <row r="7" spans="2:12" x14ac:dyDescent="0.25">
      <c r="D7" s="8"/>
      <c r="E7" s="8"/>
      <c r="F7" s="9"/>
      <c r="G7" s="4">
        <f>Keller[[#This Row],[Breite]]+Keller[[#This Row],[Länge]]+Keller[[#This Row],[Anrechenbarkeit]]</f>
        <v>0</v>
      </c>
      <c r="H7" s="4">
        <f t="shared" ref="H7:H16" si="0">SUM(G5:G7)</f>
        <v>7</v>
      </c>
      <c r="L7" s="2">
        <v>0.33</v>
      </c>
    </row>
    <row r="8" spans="2:12" x14ac:dyDescent="0.25">
      <c r="C8" t="s">
        <v>8</v>
      </c>
      <c r="D8" s="8"/>
      <c r="E8" s="8"/>
      <c r="F8" s="9"/>
      <c r="G8" s="4">
        <f>Keller[[#This Row],[Breite]]+Keller[[#This Row],[Länge]]+Keller[[#This Row],[Anrechenbarkeit]]</f>
        <v>0</v>
      </c>
      <c r="H8" s="4"/>
    </row>
    <row r="9" spans="2:12" x14ac:dyDescent="0.25">
      <c r="D9" s="8"/>
      <c r="E9" s="8"/>
      <c r="F9" s="9"/>
      <c r="G9" s="4">
        <f>Keller[[#This Row],[Breite]]+Keller[[#This Row],[Länge]]+Keller[[#This Row],[Anrechenbarkeit]]</f>
        <v>0</v>
      </c>
      <c r="H9" s="4"/>
    </row>
    <row r="10" spans="2:12" x14ac:dyDescent="0.25">
      <c r="D10" s="8"/>
      <c r="E10" s="8"/>
      <c r="F10" s="9"/>
      <c r="G10" s="4">
        <f>Keller[[#This Row],[Breite]]+Keller[[#This Row],[Länge]]+Keller[[#This Row],[Anrechenbarkeit]]</f>
        <v>0</v>
      </c>
      <c r="H10" s="4">
        <f>SUM(G8:G10)</f>
        <v>0</v>
      </c>
    </row>
    <row r="11" spans="2:12" x14ac:dyDescent="0.25">
      <c r="C11" t="s">
        <v>9</v>
      </c>
      <c r="D11" s="8"/>
      <c r="E11" s="8"/>
      <c r="F11" s="9"/>
      <c r="G11" s="4">
        <f>Keller[[#This Row],[Breite]]+Keller[[#This Row],[Länge]]+Keller[[#This Row],[Anrechenbarkeit]]</f>
        <v>0</v>
      </c>
      <c r="H11" s="4"/>
    </row>
    <row r="12" spans="2:12" x14ac:dyDescent="0.25">
      <c r="D12" s="8"/>
      <c r="E12" s="8"/>
      <c r="F12" s="9"/>
      <c r="G12" s="4">
        <f>Keller[[#This Row],[Breite]]+Keller[[#This Row],[Länge]]+Keller[[#This Row],[Anrechenbarkeit]]</f>
        <v>0</v>
      </c>
      <c r="H12" s="4"/>
    </row>
    <row r="13" spans="2:12" x14ac:dyDescent="0.25">
      <c r="D13" s="8"/>
      <c r="E13" s="8"/>
      <c r="F13" s="9"/>
      <c r="G13" s="4">
        <f>Keller[[#This Row],[Breite]]+Keller[[#This Row],[Länge]]+Keller[[#This Row],[Anrechenbarkeit]]</f>
        <v>0</v>
      </c>
      <c r="H13" s="4">
        <f t="shared" si="0"/>
        <v>0</v>
      </c>
    </row>
    <row r="14" spans="2:12" x14ac:dyDescent="0.25">
      <c r="C14" t="s">
        <v>6</v>
      </c>
      <c r="D14" s="8"/>
      <c r="E14" s="8"/>
      <c r="F14" s="9"/>
      <c r="G14" s="4">
        <f>Keller[[#This Row],[Breite]]+Keller[[#This Row],[Länge]]+Keller[[#This Row],[Anrechenbarkeit]]</f>
        <v>0</v>
      </c>
      <c r="H14" s="4"/>
    </row>
    <row r="15" spans="2:12" x14ac:dyDescent="0.25">
      <c r="D15" s="8"/>
      <c r="E15" s="8"/>
      <c r="F15" s="9"/>
      <c r="G15" s="4">
        <f>Keller[[#This Row],[Breite]]+Keller[[#This Row],[Länge]]+Keller[[#This Row],[Anrechenbarkeit]]</f>
        <v>0</v>
      </c>
      <c r="H15" s="4"/>
    </row>
    <row r="16" spans="2:12" x14ac:dyDescent="0.25">
      <c r="D16" s="8"/>
      <c r="E16" s="8"/>
      <c r="F16" s="9"/>
      <c r="G16" s="4">
        <f>Keller[[#This Row],[Breite]]+Keller[[#This Row],[Länge]]+Keller[[#This Row],[Anrechenbarkeit]]</f>
        <v>0</v>
      </c>
      <c r="H16" s="5">
        <f t="shared" si="0"/>
        <v>0</v>
      </c>
    </row>
    <row r="17" spans="2:8" x14ac:dyDescent="0.25">
      <c r="F17" s="2"/>
      <c r="G17" s="4" t="s">
        <v>31</v>
      </c>
      <c r="H17" s="4">
        <f>SUM(Keller[Gesamt])</f>
        <v>7</v>
      </c>
    </row>
    <row r="19" spans="2:8" x14ac:dyDescent="0.25">
      <c r="B19" t="s">
        <v>5</v>
      </c>
      <c r="C19" t="s">
        <v>0</v>
      </c>
      <c r="D19" t="s">
        <v>1</v>
      </c>
      <c r="E19" t="s">
        <v>2</v>
      </c>
      <c r="F19" t="s">
        <v>3</v>
      </c>
      <c r="G19" t="s">
        <v>4</v>
      </c>
      <c r="H19" t="s">
        <v>10</v>
      </c>
    </row>
    <row r="20" spans="2:8" x14ac:dyDescent="0.25">
      <c r="B20" s="1" t="s">
        <v>15</v>
      </c>
      <c r="C20" t="s">
        <v>16</v>
      </c>
      <c r="D20" s="8">
        <v>5</v>
      </c>
      <c r="E20" s="8">
        <v>4</v>
      </c>
      <c r="F20" s="9">
        <v>1</v>
      </c>
      <c r="G20" s="3">
        <f>Erdgeschoss[[#This Row],[Breite]]*Erdgeschoss[[#This Row],[Länge]]*Erdgeschoss[[#This Row],[Anrechenbarkeit]]</f>
        <v>20</v>
      </c>
      <c r="H20" s="4"/>
    </row>
    <row r="21" spans="2:8" x14ac:dyDescent="0.25">
      <c r="D21" s="8">
        <v>2</v>
      </c>
      <c r="E21" s="8">
        <v>2</v>
      </c>
      <c r="F21" s="9">
        <v>1</v>
      </c>
      <c r="G21" s="3">
        <f>Erdgeschoss[[#This Row],[Breite]]*Erdgeschoss[[#This Row],[Länge]]*Erdgeschoss[[#This Row],[Anrechenbarkeit]]</f>
        <v>4</v>
      </c>
      <c r="H21" s="4"/>
    </row>
    <row r="22" spans="2:8" x14ac:dyDescent="0.25">
      <c r="D22" s="8"/>
      <c r="E22" s="8"/>
      <c r="F22" s="9"/>
      <c r="G22" s="3">
        <f>Erdgeschoss[[#This Row],[Breite]]*Erdgeschoss[[#This Row],[Länge]]*Erdgeschoss[[#This Row],[Anrechenbarkeit]]</f>
        <v>0</v>
      </c>
      <c r="H22" s="4">
        <f t="shared" ref="H22:H37" si="1">SUM(G20:G22)</f>
        <v>24</v>
      </c>
    </row>
    <row r="23" spans="2:8" x14ac:dyDescent="0.25">
      <c r="C23" t="s">
        <v>17</v>
      </c>
      <c r="D23" s="8">
        <v>3</v>
      </c>
      <c r="E23" s="8">
        <v>4</v>
      </c>
      <c r="F23" s="9">
        <v>1</v>
      </c>
      <c r="G23" s="3">
        <f>Erdgeschoss[[#This Row],[Breite]]*Erdgeschoss[[#This Row],[Länge]]*Erdgeschoss[[#This Row],[Anrechenbarkeit]]</f>
        <v>12</v>
      </c>
      <c r="H23" s="4"/>
    </row>
    <row r="24" spans="2:8" x14ac:dyDescent="0.25">
      <c r="D24" s="8"/>
      <c r="E24" s="8"/>
      <c r="F24" s="9"/>
      <c r="G24" s="3">
        <f>Erdgeschoss[[#This Row],[Breite]]*Erdgeschoss[[#This Row],[Länge]]*Erdgeschoss[[#This Row],[Anrechenbarkeit]]</f>
        <v>0</v>
      </c>
      <c r="H24" s="4"/>
    </row>
    <row r="25" spans="2:8" x14ac:dyDescent="0.25">
      <c r="D25" s="8"/>
      <c r="E25" s="8"/>
      <c r="F25" s="9"/>
      <c r="G25" s="3">
        <f>Erdgeschoss[[#This Row],[Breite]]*Erdgeschoss[[#This Row],[Länge]]*Erdgeschoss[[#This Row],[Anrechenbarkeit]]</f>
        <v>0</v>
      </c>
      <c r="H25" s="4">
        <f t="shared" si="1"/>
        <v>12</v>
      </c>
    </row>
    <row r="26" spans="2:8" x14ac:dyDescent="0.25">
      <c r="C26" t="s">
        <v>18</v>
      </c>
      <c r="D26" s="8">
        <v>2</v>
      </c>
      <c r="E26" s="8">
        <v>1</v>
      </c>
      <c r="F26" s="9">
        <v>1</v>
      </c>
      <c r="G26" s="3">
        <f>Erdgeschoss[[#This Row],[Breite]]*Erdgeschoss[[#This Row],[Länge]]*Erdgeschoss[[#This Row],[Anrechenbarkeit]]</f>
        <v>2</v>
      </c>
      <c r="H26" s="4"/>
    </row>
    <row r="27" spans="2:8" x14ac:dyDescent="0.25">
      <c r="D27" s="8">
        <v>3</v>
      </c>
      <c r="E27" s="8">
        <v>3</v>
      </c>
      <c r="F27" s="9">
        <v>1</v>
      </c>
      <c r="G27" s="3">
        <f>Erdgeschoss[[#This Row],[Breite]]*Erdgeschoss[[#This Row],[Länge]]*Erdgeschoss[[#This Row],[Anrechenbarkeit]]</f>
        <v>9</v>
      </c>
      <c r="H27" s="4"/>
    </row>
    <row r="28" spans="2:8" x14ac:dyDescent="0.25">
      <c r="D28" s="8"/>
      <c r="E28" s="8"/>
      <c r="F28" s="9"/>
      <c r="G28" s="3">
        <f>Erdgeschoss[[#This Row],[Breite]]*Erdgeschoss[[#This Row],[Länge]]*Erdgeschoss[[#This Row],[Anrechenbarkeit]]</f>
        <v>0</v>
      </c>
      <c r="H28" s="4">
        <f t="shared" si="1"/>
        <v>11</v>
      </c>
    </row>
    <row r="29" spans="2:8" x14ac:dyDescent="0.25">
      <c r="C29" t="s">
        <v>20</v>
      </c>
      <c r="D29" s="8">
        <v>1</v>
      </c>
      <c r="E29" s="8">
        <v>1</v>
      </c>
      <c r="F29" s="9">
        <v>1</v>
      </c>
      <c r="G29" s="3">
        <f>Erdgeschoss[[#This Row],[Breite]]*Erdgeschoss[[#This Row],[Länge]]*Erdgeschoss[[#This Row],[Anrechenbarkeit]]</f>
        <v>1</v>
      </c>
      <c r="H29" s="4"/>
    </row>
    <row r="30" spans="2:8" x14ac:dyDescent="0.25">
      <c r="D30" s="8"/>
      <c r="E30" s="8"/>
      <c r="F30" s="9"/>
      <c r="G30" s="3">
        <f>Erdgeschoss[[#This Row],[Breite]]*Erdgeschoss[[#This Row],[Länge]]*Erdgeschoss[[#This Row],[Anrechenbarkeit]]</f>
        <v>0</v>
      </c>
      <c r="H30" s="4"/>
    </row>
    <row r="31" spans="2:8" x14ac:dyDescent="0.25">
      <c r="D31" s="8"/>
      <c r="E31" s="8"/>
      <c r="F31" s="9"/>
      <c r="G31" s="3">
        <f>Erdgeschoss[[#This Row],[Breite]]*Erdgeschoss[[#This Row],[Länge]]*Erdgeschoss[[#This Row],[Anrechenbarkeit]]</f>
        <v>0</v>
      </c>
      <c r="H31" s="4">
        <f t="shared" si="1"/>
        <v>1</v>
      </c>
    </row>
    <row r="32" spans="2:8" x14ac:dyDescent="0.25">
      <c r="C32" t="s">
        <v>21</v>
      </c>
      <c r="D32" s="8">
        <v>5</v>
      </c>
      <c r="E32" s="8">
        <v>4</v>
      </c>
      <c r="F32" s="9">
        <v>0.33</v>
      </c>
      <c r="G32" s="3">
        <f>Erdgeschoss[[#This Row],[Breite]]*Erdgeschoss[[#This Row],[Länge]]*Erdgeschoss[[#This Row],[Anrechenbarkeit]]</f>
        <v>6.6000000000000005</v>
      </c>
      <c r="H32" s="4"/>
    </row>
    <row r="33" spans="2:8" x14ac:dyDescent="0.25">
      <c r="D33" s="8"/>
      <c r="E33" s="8"/>
      <c r="F33" s="9"/>
      <c r="G33" s="3">
        <f>Erdgeschoss[[#This Row],[Breite]]*Erdgeschoss[[#This Row],[Länge]]*Erdgeschoss[[#This Row],[Anrechenbarkeit]]</f>
        <v>0</v>
      </c>
      <c r="H33" s="4"/>
    </row>
    <row r="34" spans="2:8" x14ac:dyDescent="0.25">
      <c r="D34" s="8"/>
      <c r="E34" s="8"/>
      <c r="F34" s="9"/>
      <c r="G34" s="3">
        <f>Erdgeschoss[[#This Row],[Breite]]*Erdgeschoss[[#This Row],[Länge]]*Erdgeschoss[[#This Row],[Anrechenbarkeit]]</f>
        <v>0</v>
      </c>
      <c r="H34" s="4">
        <f t="shared" si="1"/>
        <v>6.6000000000000005</v>
      </c>
    </row>
    <row r="35" spans="2:8" x14ac:dyDescent="0.25">
      <c r="C35" t="s">
        <v>19</v>
      </c>
      <c r="D35" s="8">
        <v>2</v>
      </c>
      <c r="E35" s="8">
        <v>2</v>
      </c>
      <c r="F35" s="9">
        <v>1</v>
      </c>
      <c r="G35" s="3">
        <f>Erdgeschoss[[#This Row],[Breite]]*Erdgeschoss[[#This Row],[Länge]]*Erdgeschoss[[#This Row],[Anrechenbarkeit]]</f>
        <v>4</v>
      </c>
      <c r="H35" s="4"/>
    </row>
    <row r="36" spans="2:8" x14ac:dyDescent="0.25">
      <c r="D36" s="8"/>
      <c r="E36" s="8"/>
      <c r="F36" s="9"/>
      <c r="G36" s="3">
        <f>Erdgeschoss[[#This Row],[Breite]]*Erdgeschoss[[#This Row],[Länge]]*Erdgeschoss[[#This Row],[Anrechenbarkeit]]</f>
        <v>0</v>
      </c>
      <c r="H36" s="4"/>
    </row>
    <row r="37" spans="2:8" x14ac:dyDescent="0.25">
      <c r="D37" s="8"/>
      <c r="E37" s="8"/>
      <c r="F37" s="9"/>
      <c r="G37" s="3">
        <f>Erdgeschoss[[#This Row],[Breite]]*Erdgeschoss[[#This Row],[Länge]]*Erdgeschoss[[#This Row],[Anrechenbarkeit]]</f>
        <v>0</v>
      </c>
      <c r="H37" s="6">
        <f t="shared" si="1"/>
        <v>4</v>
      </c>
    </row>
    <row r="38" spans="2:8" x14ac:dyDescent="0.25">
      <c r="F38" s="2"/>
      <c r="G38" s="3" t="s">
        <v>29</v>
      </c>
      <c r="H38" s="4">
        <f>SUM(Erdgeschoss[Gesamt])</f>
        <v>58.6</v>
      </c>
    </row>
    <row r="40" spans="2:8" x14ac:dyDescent="0.25">
      <c r="B40" t="s">
        <v>5</v>
      </c>
      <c r="C40" t="s">
        <v>0</v>
      </c>
      <c r="D40" t="s">
        <v>1</v>
      </c>
      <c r="E40" t="s">
        <v>2</v>
      </c>
      <c r="F40" t="s">
        <v>3</v>
      </c>
      <c r="G40" t="s">
        <v>4</v>
      </c>
      <c r="H40" t="s">
        <v>10</v>
      </c>
    </row>
    <row r="41" spans="2:8" x14ac:dyDescent="0.25">
      <c r="B41" s="1" t="s">
        <v>22</v>
      </c>
      <c r="C41" t="s">
        <v>23</v>
      </c>
      <c r="D41" s="8">
        <v>5</v>
      </c>
      <c r="E41" s="8">
        <v>4</v>
      </c>
      <c r="F41" s="9">
        <v>1</v>
      </c>
      <c r="G41" s="3">
        <f>Obergeschoss[[#This Row],[Breite]]*Obergeschoss[[#This Row],[Länge]]*Obergeschoss[[#This Row],[Anrechenbarkeit]]</f>
        <v>20</v>
      </c>
      <c r="H41" s="4"/>
    </row>
    <row r="42" spans="2:8" x14ac:dyDescent="0.25">
      <c r="D42" s="8">
        <v>2</v>
      </c>
      <c r="E42" s="8">
        <v>2</v>
      </c>
      <c r="F42" s="9">
        <v>1</v>
      </c>
      <c r="G42" s="3">
        <f>Obergeschoss[[#This Row],[Breite]]*Obergeschoss[[#This Row],[Länge]]*Obergeschoss[[#This Row],[Anrechenbarkeit]]</f>
        <v>4</v>
      </c>
      <c r="H42" s="4"/>
    </row>
    <row r="43" spans="2:8" x14ac:dyDescent="0.25">
      <c r="D43" s="8"/>
      <c r="E43" s="8"/>
      <c r="F43" s="9"/>
      <c r="G43" s="3">
        <f>Obergeschoss[[#This Row],[Breite]]*Obergeschoss[[#This Row],[Länge]]*Obergeschoss[[#This Row],[Anrechenbarkeit]]</f>
        <v>0</v>
      </c>
      <c r="H43" s="4">
        <f t="shared" ref="H43:H58" si="2">SUM(G41:G43)</f>
        <v>24</v>
      </c>
    </row>
    <row r="44" spans="2:8" x14ac:dyDescent="0.25">
      <c r="C44" t="s">
        <v>24</v>
      </c>
      <c r="D44" s="8">
        <v>3</v>
      </c>
      <c r="E44" s="8">
        <v>4</v>
      </c>
      <c r="F44" s="9">
        <v>1</v>
      </c>
      <c r="G44" s="3">
        <f>Obergeschoss[[#This Row],[Breite]]*Obergeschoss[[#This Row],[Länge]]*Obergeschoss[[#This Row],[Anrechenbarkeit]]</f>
        <v>12</v>
      </c>
      <c r="H44" s="4"/>
    </row>
    <row r="45" spans="2:8" x14ac:dyDescent="0.25">
      <c r="D45" s="8"/>
      <c r="E45" s="8"/>
      <c r="F45" s="9"/>
      <c r="G45" s="3">
        <f>Obergeschoss[[#This Row],[Breite]]*Obergeschoss[[#This Row],[Länge]]*Obergeschoss[[#This Row],[Anrechenbarkeit]]</f>
        <v>0</v>
      </c>
      <c r="H45" s="4"/>
    </row>
    <row r="46" spans="2:8" x14ac:dyDescent="0.25">
      <c r="D46" s="8"/>
      <c r="E46" s="8"/>
      <c r="F46" s="9"/>
      <c r="G46" s="3">
        <f>Obergeschoss[[#This Row],[Breite]]*Obergeschoss[[#This Row],[Länge]]*Obergeschoss[[#This Row],[Anrechenbarkeit]]</f>
        <v>0</v>
      </c>
      <c r="H46" s="4">
        <f t="shared" si="2"/>
        <v>12</v>
      </c>
    </row>
    <row r="47" spans="2:8" x14ac:dyDescent="0.25">
      <c r="C47" t="s">
        <v>25</v>
      </c>
      <c r="D47" s="8">
        <v>2</v>
      </c>
      <c r="E47" s="8">
        <v>1</v>
      </c>
      <c r="F47" s="9">
        <v>1</v>
      </c>
      <c r="G47" s="3">
        <f>Obergeschoss[[#This Row],[Breite]]*Obergeschoss[[#This Row],[Länge]]*Obergeschoss[[#This Row],[Anrechenbarkeit]]</f>
        <v>2</v>
      </c>
      <c r="H47" s="4"/>
    </row>
    <row r="48" spans="2:8" x14ac:dyDescent="0.25">
      <c r="D48" s="8">
        <v>3</v>
      </c>
      <c r="E48" s="8">
        <v>3</v>
      </c>
      <c r="F48" s="9">
        <v>1</v>
      </c>
      <c r="G48" s="3">
        <f>Obergeschoss[[#This Row],[Breite]]*Obergeschoss[[#This Row],[Länge]]*Obergeschoss[[#This Row],[Anrechenbarkeit]]</f>
        <v>9</v>
      </c>
      <c r="H48" s="4"/>
    </row>
    <row r="49" spans="3:8" x14ac:dyDescent="0.25">
      <c r="D49" s="8"/>
      <c r="E49" s="8"/>
      <c r="F49" s="9"/>
      <c r="G49" s="3">
        <f>Obergeschoss[[#This Row],[Breite]]*Obergeschoss[[#This Row],[Länge]]*Obergeschoss[[#This Row],[Anrechenbarkeit]]</f>
        <v>0</v>
      </c>
      <c r="H49" s="4">
        <f t="shared" si="2"/>
        <v>11</v>
      </c>
    </row>
    <row r="50" spans="3:8" x14ac:dyDescent="0.25">
      <c r="C50" t="s">
        <v>26</v>
      </c>
      <c r="D50" s="8">
        <v>3</v>
      </c>
      <c r="E50" s="8">
        <v>4</v>
      </c>
      <c r="F50" s="9">
        <v>1</v>
      </c>
      <c r="G50" s="3">
        <f>Obergeschoss[[#This Row],[Breite]]*Obergeschoss[[#This Row],[Länge]]*Obergeschoss[[#This Row],[Anrechenbarkeit]]</f>
        <v>12</v>
      </c>
      <c r="H50" s="4"/>
    </row>
    <row r="51" spans="3:8" x14ac:dyDescent="0.25">
      <c r="D51" s="8"/>
      <c r="E51" s="8"/>
      <c r="F51" s="9"/>
      <c r="G51" s="3">
        <f>Obergeschoss[[#This Row],[Breite]]*Obergeschoss[[#This Row],[Länge]]*Obergeschoss[[#This Row],[Anrechenbarkeit]]</f>
        <v>0</v>
      </c>
      <c r="H51" s="4"/>
    </row>
    <row r="52" spans="3:8" x14ac:dyDescent="0.25">
      <c r="D52" s="8"/>
      <c r="E52" s="8"/>
      <c r="F52" s="9"/>
      <c r="G52" s="3">
        <f>Obergeschoss[[#This Row],[Breite]]*Obergeschoss[[#This Row],[Länge]]*Obergeschoss[[#This Row],[Anrechenbarkeit]]</f>
        <v>0</v>
      </c>
      <c r="H52" s="4">
        <f t="shared" si="2"/>
        <v>12</v>
      </c>
    </row>
    <row r="53" spans="3:8" x14ac:dyDescent="0.25">
      <c r="C53" t="s">
        <v>27</v>
      </c>
      <c r="D53" s="8">
        <v>2</v>
      </c>
      <c r="E53" s="8">
        <v>4</v>
      </c>
      <c r="F53" s="9">
        <v>0.5</v>
      </c>
      <c r="G53" s="3">
        <f>Obergeschoss[[#This Row],[Breite]]*Obergeschoss[[#This Row],[Länge]]*Obergeschoss[[#This Row],[Anrechenbarkeit]]</f>
        <v>4</v>
      </c>
      <c r="H53" s="4"/>
    </row>
    <row r="54" spans="3:8" x14ac:dyDescent="0.25">
      <c r="D54" s="8"/>
      <c r="E54" s="8"/>
      <c r="F54" s="9"/>
      <c r="G54" s="3">
        <f>Obergeschoss[[#This Row],[Breite]]*Obergeschoss[[#This Row],[Länge]]*Obergeschoss[[#This Row],[Anrechenbarkeit]]</f>
        <v>0</v>
      </c>
      <c r="H54" s="4"/>
    </row>
    <row r="55" spans="3:8" x14ac:dyDescent="0.25">
      <c r="D55" s="8"/>
      <c r="E55" s="8"/>
      <c r="F55" s="9"/>
      <c r="G55" s="3">
        <f>Obergeschoss[[#This Row],[Breite]]*Obergeschoss[[#This Row],[Länge]]*Obergeschoss[[#This Row],[Anrechenbarkeit]]</f>
        <v>0</v>
      </c>
      <c r="H55" s="4">
        <f t="shared" si="2"/>
        <v>4</v>
      </c>
    </row>
    <row r="56" spans="3:8" x14ac:dyDescent="0.25">
      <c r="C56" t="s">
        <v>28</v>
      </c>
      <c r="D56" s="8">
        <v>2</v>
      </c>
      <c r="E56" s="8">
        <v>2</v>
      </c>
      <c r="F56" s="9">
        <v>1</v>
      </c>
      <c r="G56" s="3">
        <f>Obergeschoss[[#This Row],[Breite]]*Obergeschoss[[#This Row],[Länge]]*Obergeschoss[[#This Row],[Anrechenbarkeit]]</f>
        <v>4</v>
      </c>
      <c r="H56" s="4"/>
    </row>
    <row r="57" spans="3:8" x14ac:dyDescent="0.25">
      <c r="D57" s="8"/>
      <c r="E57" s="8"/>
      <c r="F57" s="9"/>
      <c r="G57" s="3">
        <f>Obergeschoss[[#This Row],[Breite]]*Obergeschoss[[#This Row],[Länge]]*Obergeschoss[[#This Row],[Anrechenbarkeit]]</f>
        <v>0</v>
      </c>
      <c r="H57" s="4"/>
    </row>
    <row r="58" spans="3:8" x14ac:dyDescent="0.25">
      <c r="D58" s="8"/>
      <c r="E58" s="8"/>
      <c r="F58" s="9"/>
      <c r="G58" s="3">
        <f>Obergeschoss[[#This Row],[Breite]]*Obergeschoss[[#This Row],[Länge]]*Obergeschoss[[#This Row],[Anrechenbarkeit]]</f>
        <v>0</v>
      </c>
      <c r="H58" s="6">
        <f t="shared" si="2"/>
        <v>4</v>
      </c>
    </row>
    <row r="59" spans="3:8" x14ac:dyDescent="0.25">
      <c r="F59" s="2"/>
      <c r="G59" s="3" t="s">
        <v>30</v>
      </c>
      <c r="H59" s="4">
        <f>SUM(Obergeschoss[Gesamt])</f>
        <v>67</v>
      </c>
    </row>
    <row r="61" spans="3:8" x14ac:dyDescent="0.25">
      <c r="G61" s="1" t="s">
        <v>33</v>
      </c>
      <c r="H61" s="10">
        <f>Keller[[#Totals],[Gesamt]]+Erdgeschoss[[#Totals],[Gesamt]]+Obergeschoss[[#Totals],[Gesamt]]</f>
        <v>132.6</v>
      </c>
    </row>
  </sheetData>
  <dataValidations count="1">
    <dataValidation type="list" allowBlank="1" showInputMessage="1" showErrorMessage="1" sqref="F5:F16 F20:F37 F41:F58">
      <formula1>$L$5:$L$7</formula1>
    </dataValidation>
  </dataValidations>
  <pageMargins left="0.25" right="0.25" top="0.75" bottom="0.75" header="0.3" footer="0.3"/>
  <pageSetup paperSize="9" orientation="landscape" verticalDpi="0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Haus 1</vt:lpstr>
      <vt:lpstr>Anrechenbarkeit</vt:lpstr>
      <vt:lpstr>'Haus 1'!Druckbereich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Böhmer</dc:creator>
  <cp:lastModifiedBy>Martin Böhmer</cp:lastModifiedBy>
  <cp:lastPrinted>2014-11-11T13:22:07Z</cp:lastPrinted>
  <dcterms:created xsi:type="dcterms:W3CDTF">2014-11-11T12:25:27Z</dcterms:created>
  <dcterms:modified xsi:type="dcterms:W3CDTF">2014-11-11T13:36:07Z</dcterms:modified>
</cp:coreProperties>
</file>